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<sst xmlns="http://schemas.openxmlformats.org/spreadsheetml/2006/main" count="46" uniqueCount="42">
  <si>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r>
      <rPr>
        <sz val="9"/>
        <color indexed="8"/>
        <rFont val="Soberana Sans"/>
        <family val="0"/>
      </rPr>
      <t>INGRESOS DE FLUJO DE EFECTIVO</t>
    </r>
  </si>
  <si>
    <r>
      <rPr>
        <sz val="9"/>
        <color indexed="8"/>
        <rFont val="Soberana Sans"/>
        <family val="0"/>
      </rPr>
      <t>PRODUCTORAS DE BIENES Y SERVICIOS</t>
    </r>
  </si>
  <si>
    <r>
      <rPr>
        <sz val="9"/>
        <color indexed="8"/>
        <rFont val="Soberana Sans"/>
        <family val="0"/>
      </rPr>
      <t>12 SALUD</t>
    </r>
  </si>
  <si>
    <r>
      <rPr>
        <sz val="9"/>
        <color indexed="8"/>
        <rFont val="Soberana Sans"/>
        <family val="0"/>
      </rPr>
      <t>NCZ INSTITUTO NACIONAL DE PEDIATRÍA</t>
    </r>
  </si>
  <si>
    <r>
      <rPr>
        <sz val="9"/>
        <color indexed="8"/>
        <rFont val="Soberana Sans"/>
        <family val="0"/>
      </rPr>
      <t>(PESOS)</t>
    </r>
  </si>
  <si>
    <r>
      <rPr>
        <sz val="9"/>
        <color indexed="9"/>
        <rFont val="Soberana Sans"/>
        <family val="0"/>
      </rPr>
      <t>Concepto</t>
    </r>
  </si>
  <si>
    <r>
      <rPr>
        <sz val="9"/>
        <color indexed="9"/>
        <rFont val="Soberana Sans"/>
        <family val="0"/>
      </rPr>
      <t>ESTIMADO</t>
    </r>
  </si>
  <si>
    <r>
      <rPr>
        <sz val="9"/>
        <color indexed="9"/>
        <rFont val="Soberana Sans"/>
        <family val="0"/>
      </rPr>
      <t>MODIFICADO</t>
    </r>
  </si>
  <si>
    <r>
      <rPr>
        <sz val="9"/>
        <color indexed="9"/>
        <rFont val="Soberana Sans"/>
        <family val="0"/>
      </rPr>
      <t>RECAUDADO</t>
    </r>
  </si>
  <si>
    <r>
      <rPr>
        <b/>
        <sz val="6"/>
        <color indexed="8"/>
        <rFont val="Soberana Sans"/>
        <family val="0"/>
      </rPr>
      <t>TOTAL DE RECURSOS</t>
    </r>
    <r>
      <rPr>
        <b/>
        <vertAlign val="superscript"/>
        <sz val="6"/>
        <color indexed="8"/>
        <rFont val="Soberana Sans"/>
        <family val="0"/>
      </rPr>
      <t>1/</t>
    </r>
  </si>
  <si>
    <r>
      <rPr>
        <b/>
        <sz val="6"/>
        <color indexed="8"/>
        <rFont val="Soberana Sans"/>
        <family val="0"/>
      </rPr>
      <t>DISPONIBILIDAD INICIAL</t>
    </r>
  </si>
  <si>
    <r>
      <rPr>
        <b/>
        <sz val="6"/>
        <color indexed="8"/>
        <rFont val="Soberana Sans"/>
        <family val="0"/>
      </rPr>
      <t>CORRIENTES Y DE CAPITAL</t>
    </r>
  </si>
  <si>
    <r>
      <rPr>
        <sz val="6"/>
        <color indexed="8"/>
        <rFont val="Soberana Sans"/>
        <family val="0"/>
      </rPr>
      <t>VENTA DE BIENES</t>
    </r>
  </si>
  <si>
    <r>
      <rPr>
        <sz val="6"/>
        <color indexed="8"/>
        <rFont val="Soberana Sans"/>
        <family val="0"/>
      </rPr>
      <t>INTERNAS</t>
    </r>
  </si>
  <si>
    <r>
      <rPr>
        <sz val="6"/>
        <color indexed="8"/>
        <rFont val="Soberana Sans"/>
        <family val="0"/>
      </rPr>
      <t>EXTERNAS</t>
    </r>
  </si>
  <si>
    <r>
      <rPr>
        <sz val="6"/>
        <color indexed="8"/>
        <rFont val="Soberana Sans"/>
        <family val="0"/>
      </rPr>
      <t>VENTA DE SERVICIOS</t>
    </r>
  </si>
  <si>
    <r>
      <rPr>
        <sz val="6"/>
        <color indexed="8"/>
        <rFont val="Soberana Sans"/>
        <family val="0"/>
      </rPr>
      <t>INGRESOS DIVERSOS</t>
    </r>
  </si>
  <si>
    <r>
      <rPr>
        <sz val="6"/>
        <color indexed="8"/>
        <rFont val="Soberana Sans"/>
        <family val="0"/>
      </rPr>
      <t>INGRESOS DE FIDEICOMISOS PÚBLICOS</t>
    </r>
  </si>
  <si>
    <r>
      <rPr>
        <sz val="6"/>
        <color indexed="8"/>
        <rFont val="Soberana Sans"/>
        <family val="0"/>
      </rPr>
      <t>PRODUCTOS FINANCIEROS</t>
    </r>
  </si>
  <si>
    <r>
      <rPr>
        <sz val="6"/>
        <color indexed="8"/>
        <rFont val="Soberana Sans"/>
        <family val="0"/>
      </rPr>
      <t>OTROS</t>
    </r>
  </si>
  <si>
    <r>
      <rPr>
        <sz val="6"/>
        <color indexed="8"/>
        <rFont val="Soberana Sans"/>
        <family val="0"/>
      </rPr>
      <t>VENTA DE INVERSIONES</t>
    </r>
  </si>
  <si>
    <r>
      <rPr>
        <sz val="6"/>
        <color indexed="8"/>
        <rFont val="Soberana Sans"/>
        <family val="0"/>
      </rPr>
      <t>RECUPERACIÓN DE ACTIVOS FÍSICOS</t>
    </r>
  </si>
  <si>
    <r>
      <rPr>
        <sz val="6"/>
        <color indexed="8"/>
        <rFont val="Soberana Sans"/>
        <family val="0"/>
      </rPr>
      <t>RECUPERACIÓN DE ACTIVOS FINANCIEROS</t>
    </r>
  </si>
  <si>
    <r>
      <rPr>
        <b/>
        <sz val="6"/>
        <color indexed="8"/>
        <rFont val="Soberana Sans"/>
        <family val="0"/>
      </rPr>
      <t>INGRESOS POR OPERACIONES AJENAS</t>
    </r>
  </si>
  <si>
    <r>
      <rPr>
        <sz val="6"/>
        <color indexed="8"/>
        <rFont val="Soberana Sans"/>
        <family val="0"/>
      </rPr>
      <t>POR CUENTA DE TERCEROS</t>
    </r>
  </si>
  <si>
    <r>
      <rPr>
        <sz val="6"/>
        <color indexed="8"/>
        <rFont val="Soberana Sans"/>
        <family val="0"/>
      </rPr>
      <t>POR EROGACIONES RECUPERABLES</t>
    </r>
  </si>
  <si>
    <r>
      <rPr>
        <b/>
        <sz val="6"/>
        <color indexed="8"/>
        <rFont val="Soberana Sans"/>
        <family val="0"/>
      </rPr>
      <t>SUBSIDIOS Y APOYOS FISCALES</t>
    </r>
  </si>
  <si>
    <r>
      <rPr>
        <sz val="6"/>
        <color indexed="8"/>
        <rFont val="Soberana Sans"/>
        <family val="0"/>
      </rPr>
      <t>SUBSIDIOS</t>
    </r>
  </si>
  <si>
    <r>
      <rPr>
        <sz val="6"/>
        <color indexed="8"/>
        <rFont val="Soberana Sans"/>
        <family val="0"/>
      </rPr>
      <t>CORRIENTES</t>
    </r>
  </si>
  <si>
    <r>
      <rPr>
        <sz val="6"/>
        <color indexed="8"/>
        <rFont val="Soberana Sans"/>
        <family val="0"/>
      </rPr>
      <t>DE CAPITAL</t>
    </r>
  </si>
  <si>
    <r>
      <rPr>
        <sz val="6"/>
        <color indexed="8"/>
        <rFont val="Soberana Sans"/>
        <family val="0"/>
      </rPr>
      <t>APOYOS FISCALES</t>
    </r>
  </si>
  <si>
    <r>
      <rPr>
        <sz val="6"/>
        <color indexed="8"/>
        <rFont val="Soberana Sans"/>
        <family val="0"/>
      </rPr>
      <t>SERVICIOS PERSONALES</t>
    </r>
  </si>
  <si>
    <r>
      <rPr>
        <sz val="6"/>
        <color indexed="8"/>
        <rFont val="Soberana Sans"/>
        <family val="0"/>
      </rPr>
      <t>INVERSIÓN FÍSICA</t>
    </r>
  </si>
  <si>
    <r>
      <rPr>
        <sz val="6"/>
        <color indexed="8"/>
        <rFont val="Soberana Sans"/>
        <family val="0"/>
      </rPr>
      <t>INTERESES, COMISIONES Y GASTOS DE LA DEUDA</t>
    </r>
  </si>
  <si>
    <r>
      <rPr>
        <sz val="6"/>
        <color indexed="8"/>
        <rFont val="Soberana Sans"/>
        <family val="0"/>
      </rPr>
      <t>INVERSIÓN FINANCIERA</t>
    </r>
  </si>
  <si>
    <r>
      <rPr>
        <sz val="6"/>
        <color indexed="8"/>
        <rFont val="Soberana Sans"/>
        <family val="0"/>
      </rPr>
      <t>AMORTIZACIÓN DE PASIVOS</t>
    </r>
  </si>
  <si>
    <r>
      <rPr>
        <b/>
        <sz val="6"/>
        <color indexed="8"/>
        <rFont val="Soberana Sans"/>
        <family val="0"/>
      </rPr>
      <t>SUMA DE INGRESOS DEL AÑO</t>
    </r>
  </si>
  <si>
    <r>
      <rPr>
        <b/>
        <sz val="6"/>
        <color indexed="8"/>
        <rFont val="Soberana Sans"/>
        <family val="0"/>
      </rPr>
      <t>ENDEUDAMIENTO (O DESENDEUDAMIENTO) NETO</t>
    </r>
  </si>
  <si>
    <r>
      <rPr>
        <sz val="6"/>
        <color indexed="8"/>
        <rFont val="Soberana Sans"/>
        <family val="0"/>
      </rPr>
      <t>INTERNO</t>
    </r>
  </si>
  <si>
    <r>
      <rPr>
        <sz val="6"/>
        <color indexed="8"/>
        <rFont val="Soberana Sans"/>
        <family val="0"/>
      </rPr>
      <t>EXTERNO</t>
    </r>
  </si>
  <si>
    <t xml:space="preserve">1/ Las sumas parciales y total pueden no coincidir debido al redondeo.
Fuente: Estimado y Modificado, sistemas globalizadores de la Secretaría de Hacienda y Crédito Público; Recaudado, el ente público.
</t>
  </si>
  <si>
    <t>CUARTO TRIMESTRE ENERO-DICIEMBRE 2022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</si>
</sst>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000"/>
  </numFmts>
  <fonts count="43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sz val="9"/>
      <color indexed="9"/>
      <name val="Soberana Sans"/>
      <family val="0"/>
    </font>
    <font>
      <b/>
      <sz val="6"/>
      <color indexed="8"/>
      <name val="Soberana Sans"/>
      <family val="0"/>
    </font>
    <font>
      <b/>
      <vertAlign val="superscript"/>
      <sz val="6"/>
      <color indexed="8"/>
      <name val="Soberana Sans"/>
      <family val="0"/>
    </font>
    <font>
      <sz val="6"/>
      <color indexed="8"/>
      <name val="Soberana Sans"/>
      <family val="0"/>
    </font>
    <font>
      <sz val="7"/>
      <color indexed="8"/>
      <name val="Soberana Sans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9"/>
      </left>
      <right>
        <color indexed="9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1" fillId="33" borderId="13" xfId="0" applyFont="1" applyFill="1" applyBorder="1" applyAlignment="1" applyProtection="1">
      <alignment horizontal="left" vertical="top" wrapText="1"/>
      <protection/>
    </xf>
    <xf numFmtId="0" fontId="1" fillId="33" borderId="14" xfId="0" applyFont="1" applyFill="1" applyBorder="1" applyAlignment="1" applyProtection="1">
      <alignment horizontal="left" vertical="top" wrapText="1"/>
      <protection/>
    </xf>
    <xf numFmtId="171" fontId="8" fillId="0" borderId="0" xfId="47" applyFont="1" applyAlignment="1">
      <alignment/>
    </xf>
    <xf numFmtId="43" fontId="0" fillId="0" borderId="0" xfId="0" applyNumberFormat="1" applyAlignment="1">
      <alignment/>
    </xf>
    <xf numFmtId="171" fontId="0" fillId="0" borderId="0" xfId="47" applyFont="1" applyAlignment="1">
      <alignment/>
    </xf>
    <xf numFmtId="3" fontId="4" fillId="0" borderId="15" xfId="0" applyNumberFormat="1" applyFont="1" applyFill="1" applyBorder="1" applyAlignment="1" applyProtection="1">
      <alignment horizontal="right" vertical="top" wrapText="1"/>
      <protection/>
    </xf>
    <xf numFmtId="3" fontId="4" fillId="0" borderId="13" xfId="0" applyNumberFormat="1" applyFont="1" applyFill="1" applyBorder="1" applyAlignment="1" applyProtection="1">
      <alignment horizontal="right" vertical="top" wrapText="1"/>
      <protection/>
    </xf>
    <xf numFmtId="3" fontId="6" fillId="0" borderId="15" xfId="0" applyNumberFormat="1" applyFont="1" applyFill="1" applyBorder="1" applyAlignment="1" applyProtection="1">
      <alignment horizontal="right" vertical="top" wrapText="1"/>
      <protection/>
    </xf>
    <xf numFmtId="3" fontId="6" fillId="0" borderId="13" xfId="0" applyNumberFormat="1" applyFont="1" applyFill="1" applyBorder="1" applyAlignment="1" applyProtection="1">
      <alignment horizontal="right" vertical="top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0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3" fontId="6" fillId="0" borderId="0" xfId="0" applyNumberFormat="1" applyFont="1" applyFill="1" applyBorder="1" applyAlignment="1" applyProtection="1">
      <alignment horizontal="right" vertical="top" wrapText="1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showGridLines="0" tabSelected="1" zoomScale="145" zoomScaleNormal="145" zoomScalePageLayoutView="0" workbookViewId="0" topLeftCell="A1">
      <selection activeCell="G18" sqref="G18:I18"/>
    </sheetView>
  </sheetViews>
  <sheetFormatPr defaultColWidth="9.140625" defaultRowHeight="12.75"/>
  <cols>
    <col min="1" max="1" width="3.421875" style="0" customWidth="1"/>
    <col min="2" max="3" width="0.13671875" style="0" customWidth="1"/>
    <col min="4" max="4" width="0.71875" style="0" customWidth="1"/>
    <col min="5" max="7" width="0.85546875" style="0" customWidth="1"/>
    <col min="8" max="8" width="2.140625" style="0" customWidth="1"/>
    <col min="9" max="9" width="72.7109375" style="0" customWidth="1"/>
    <col min="10" max="11" width="16.00390625" style="0" customWidth="1"/>
    <col min="12" max="12" width="10.57421875" style="0" customWidth="1"/>
    <col min="13" max="13" width="5.421875" style="0" customWidth="1"/>
    <col min="14" max="14" width="0.13671875" style="0" customWidth="1"/>
    <col min="15" max="15" width="15.7109375" style="0" customWidth="1"/>
    <col min="16" max="16" width="14.28125" style="0" customWidth="1"/>
    <col min="17" max="17" width="18.7109375" style="0" bestFit="1" customWidth="1"/>
  </cols>
  <sheetData>
    <row r="1" spans="1:15" ht="12" customHeight="1">
      <c r="A1" s="1"/>
      <c r="B1" s="1"/>
      <c r="C1" s="1"/>
      <c r="D1" s="1"/>
      <c r="E1" s="1"/>
      <c r="F1" s="1"/>
      <c r="G1" s="1"/>
      <c r="H1" s="1"/>
      <c r="I1" s="23" t="s">
        <v>41</v>
      </c>
      <c r="J1" s="23"/>
      <c r="K1" s="23"/>
      <c r="L1" s="23"/>
      <c r="M1" s="1"/>
      <c r="N1" s="1"/>
      <c r="O1" s="1"/>
    </row>
    <row r="2" spans="1:15" ht="12" customHeight="1">
      <c r="A2" s="1"/>
      <c r="B2" s="1"/>
      <c r="C2" s="1"/>
      <c r="D2" s="1"/>
      <c r="E2" s="1"/>
      <c r="F2" s="1"/>
      <c r="G2" s="1"/>
      <c r="H2" s="1"/>
      <c r="I2" s="23" t="s">
        <v>0</v>
      </c>
      <c r="J2" s="23"/>
      <c r="K2" s="23"/>
      <c r="L2" s="23"/>
      <c r="M2" s="1"/>
      <c r="N2" s="1"/>
      <c r="O2" s="1"/>
    </row>
    <row r="3" spans="1:15" ht="12" customHeight="1">
      <c r="A3" s="1"/>
      <c r="B3" s="1"/>
      <c r="C3" s="1"/>
      <c r="D3" s="1"/>
      <c r="E3" s="1"/>
      <c r="F3" s="1"/>
      <c r="G3" s="1"/>
      <c r="H3" s="1"/>
      <c r="I3" s="23" t="s">
        <v>1</v>
      </c>
      <c r="J3" s="23"/>
      <c r="K3" s="23"/>
      <c r="L3" s="23"/>
      <c r="M3" s="1"/>
      <c r="N3" s="1"/>
      <c r="O3" s="1"/>
    </row>
    <row r="4" spans="1:15" ht="12" customHeight="1">
      <c r="A4" s="1"/>
      <c r="B4" s="1"/>
      <c r="C4" s="1"/>
      <c r="D4" s="1"/>
      <c r="E4" s="1"/>
      <c r="F4" s="1"/>
      <c r="G4" s="1"/>
      <c r="H4" s="1"/>
      <c r="I4" s="23" t="s">
        <v>2</v>
      </c>
      <c r="J4" s="23"/>
      <c r="K4" s="23"/>
      <c r="L4" s="23"/>
      <c r="M4" s="1"/>
      <c r="N4" s="1"/>
      <c r="O4" s="1"/>
    </row>
    <row r="5" spans="1:15" ht="12" customHeight="1">
      <c r="A5" s="1"/>
      <c r="B5" s="1"/>
      <c r="C5" s="1"/>
      <c r="D5" s="1"/>
      <c r="E5" s="1"/>
      <c r="F5" s="1"/>
      <c r="G5" s="1"/>
      <c r="H5" s="1"/>
      <c r="I5" s="23" t="s">
        <v>3</v>
      </c>
      <c r="J5" s="23"/>
      <c r="K5" s="23"/>
      <c r="L5" s="23"/>
      <c r="M5" s="1"/>
      <c r="N5" s="1"/>
      <c r="O5" s="1"/>
    </row>
    <row r="6" spans="1:15" ht="12" customHeight="1">
      <c r="A6" s="1"/>
      <c r="B6" s="1"/>
      <c r="C6" s="1"/>
      <c r="D6" s="1"/>
      <c r="E6" s="1"/>
      <c r="F6" s="1"/>
      <c r="G6" s="1"/>
      <c r="H6" s="1"/>
      <c r="I6" s="23" t="s">
        <v>4</v>
      </c>
      <c r="J6" s="23"/>
      <c r="K6" s="23"/>
      <c r="L6" s="23"/>
      <c r="M6" s="1"/>
      <c r="N6" s="1"/>
      <c r="O6" s="1"/>
    </row>
    <row r="7" spans="1:15" ht="49.5" customHeight="1">
      <c r="A7" s="1"/>
      <c r="B7" s="1"/>
      <c r="C7" s="20" t="s">
        <v>5</v>
      </c>
      <c r="D7" s="20"/>
      <c r="E7" s="20"/>
      <c r="F7" s="20"/>
      <c r="G7" s="20"/>
      <c r="H7" s="20"/>
      <c r="I7" s="20"/>
      <c r="J7" s="2" t="s">
        <v>6</v>
      </c>
      <c r="K7" s="3" t="s">
        <v>7</v>
      </c>
      <c r="L7" s="21" t="s">
        <v>8</v>
      </c>
      <c r="M7" s="21"/>
      <c r="N7" s="4"/>
      <c r="O7" s="1"/>
    </row>
    <row r="8" spans="1:16" ht="12" customHeight="1">
      <c r="A8" s="1"/>
      <c r="B8" s="1"/>
      <c r="C8" s="22" t="s">
        <v>9</v>
      </c>
      <c r="D8" s="22"/>
      <c r="E8" s="22"/>
      <c r="F8" s="22"/>
      <c r="G8" s="22"/>
      <c r="H8" s="22"/>
      <c r="I8" s="22"/>
      <c r="J8" s="10">
        <f>+J10+J27</f>
        <v>2605900349</v>
      </c>
      <c r="K8" s="10">
        <f>+K10+K27</f>
        <v>2661892411.7000003</v>
      </c>
      <c r="L8" s="17">
        <f>+L10+L27</f>
        <v>2640018578.05</v>
      </c>
      <c r="M8" s="17"/>
      <c r="N8" s="5"/>
      <c r="O8" s="1"/>
      <c r="P8" s="7"/>
    </row>
    <row r="9" spans="1:16" ht="12" customHeight="1">
      <c r="A9" s="1"/>
      <c r="B9" s="1"/>
      <c r="C9" s="6"/>
      <c r="D9" s="1"/>
      <c r="E9" s="16" t="s">
        <v>10</v>
      </c>
      <c r="F9" s="16"/>
      <c r="G9" s="16"/>
      <c r="H9" s="16"/>
      <c r="I9" s="16"/>
      <c r="J9" s="10">
        <v>0</v>
      </c>
      <c r="K9" s="11">
        <v>0</v>
      </c>
      <c r="L9" s="17">
        <v>0</v>
      </c>
      <c r="M9" s="17"/>
      <c r="N9" s="5"/>
      <c r="O9" s="1"/>
      <c r="P9" s="8"/>
    </row>
    <row r="10" spans="1:15" ht="12" customHeight="1">
      <c r="A10" s="1"/>
      <c r="B10" s="1"/>
      <c r="C10" s="6"/>
      <c r="D10" s="1"/>
      <c r="E10" s="16" t="s">
        <v>11</v>
      </c>
      <c r="F10" s="16"/>
      <c r="G10" s="16"/>
      <c r="H10" s="16"/>
      <c r="I10" s="16"/>
      <c r="J10" s="10">
        <f>+J17</f>
        <v>30000000</v>
      </c>
      <c r="K10" s="10">
        <f>+K17</f>
        <v>30000000</v>
      </c>
      <c r="L10" s="17">
        <f>+L17</f>
        <v>19063083.05</v>
      </c>
      <c r="M10" s="17"/>
      <c r="N10" s="5"/>
      <c r="O10" s="1"/>
    </row>
    <row r="11" spans="1:15" ht="12" customHeight="1">
      <c r="A11" s="1"/>
      <c r="B11" s="1"/>
      <c r="C11" s="6"/>
      <c r="D11" s="1"/>
      <c r="E11" s="1"/>
      <c r="F11" s="18" t="s">
        <v>12</v>
      </c>
      <c r="G11" s="18"/>
      <c r="H11" s="18"/>
      <c r="I11" s="18"/>
      <c r="J11" s="12">
        <v>0</v>
      </c>
      <c r="K11" s="13">
        <v>0</v>
      </c>
      <c r="L11" s="19">
        <v>0</v>
      </c>
      <c r="M11" s="19"/>
      <c r="N11" s="5"/>
      <c r="O11" s="1"/>
    </row>
    <row r="12" spans="1:15" ht="12" customHeight="1">
      <c r="A12" s="1"/>
      <c r="B12" s="1"/>
      <c r="C12" s="6"/>
      <c r="D12" s="1"/>
      <c r="E12" s="1"/>
      <c r="F12" s="1"/>
      <c r="G12" s="18" t="s">
        <v>13</v>
      </c>
      <c r="H12" s="18"/>
      <c r="I12" s="18"/>
      <c r="J12" s="12">
        <v>0</v>
      </c>
      <c r="K12" s="13">
        <v>0</v>
      </c>
      <c r="L12" s="19">
        <v>0</v>
      </c>
      <c r="M12" s="19"/>
      <c r="N12" s="5"/>
      <c r="O12" s="1"/>
    </row>
    <row r="13" spans="1:15" ht="12" customHeight="1">
      <c r="A13" s="1"/>
      <c r="B13" s="1"/>
      <c r="C13" s="6"/>
      <c r="D13" s="1"/>
      <c r="E13" s="1"/>
      <c r="F13" s="1"/>
      <c r="G13" s="18" t="s">
        <v>14</v>
      </c>
      <c r="H13" s="18"/>
      <c r="I13" s="18"/>
      <c r="J13" s="12">
        <v>0</v>
      </c>
      <c r="K13" s="13">
        <v>0</v>
      </c>
      <c r="L13" s="19">
        <v>0</v>
      </c>
      <c r="M13" s="19"/>
      <c r="N13" s="5"/>
      <c r="O13" s="1"/>
    </row>
    <row r="14" spans="1:15" ht="12" customHeight="1">
      <c r="A14" s="1"/>
      <c r="B14" s="1"/>
      <c r="C14" s="6"/>
      <c r="D14" s="1"/>
      <c r="E14" s="1"/>
      <c r="F14" s="18" t="s">
        <v>15</v>
      </c>
      <c r="G14" s="18"/>
      <c r="H14" s="18"/>
      <c r="I14" s="18"/>
      <c r="J14" s="12">
        <v>0</v>
      </c>
      <c r="K14" s="13">
        <v>0</v>
      </c>
      <c r="L14" s="19">
        <v>0</v>
      </c>
      <c r="M14" s="19"/>
      <c r="N14" s="5"/>
      <c r="O14" s="1"/>
    </row>
    <row r="15" spans="1:15" ht="12" customHeight="1">
      <c r="A15" s="1"/>
      <c r="B15" s="1"/>
      <c r="C15" s="6"/>
      <c r="D15" s="1"/>
      <c r="E15" s="1"/>
      <c r="F15" s="1"/>
      <c r="G15" s="18" t="s">
        <v>13</v>
      </c>
      <c r="H15" s="18"/>
      <c r="I15" s="18"/>
      <c r="J15" s="12">
        <v>0</v>
      </c>
      <c r="K15" s="13">
        <v>0</v>
      </c>
      <c r="L15" s="19">
        <v>0</v>
      </c>
      <c r="M15" s="19"/>
      <c r="N15" s="5"/>
      <c r="O15" s="1"/>
    </row>
    <row r="16" spans="1:15" ht="12" customHeight="1">
      <c r="A16" s="1"/>
      <c r="B16" s="1"/>
      <c r="C16" s="6"/>
      <c r="D16" s="1"/>
      <c r="E16" s="1"/>
      <c r="F16" s="1"/>
      <c r="G16" s="18" t="s">
        <v>14</v>
      </c>
      <c r="H16" s="18"/>
      <c r="I16" s="18"/>
      <c r="J16" s="12">
        <v>0</v>
      </c>
      <c r="K16" s="13">
        <v>0</v>
      </c>
      <c r="L16" s="19">
        <v>0</v>
      </c>
      <c r="M16" s="19"/>
      <c r="N16" s="5"/>
      <c r="O16" s="1"/>
    </row>
    <row r="17" spans="1:15" ht="12" customHeight="1">
      <c r="A17" s="1"/>
      <c r="B17" s="1"/>
      <c r="C17" s="6"/>
      <c r="D17" s="1"/>
      <c r="E17" s="1"/>
      <c r="F17" s="18" t="s">
        <v>16</v>
      </c>
      <c r="G17" s="18"/>
      <c r="H17" s="18"/>
      <c r="I17" s="18"/>
      <c r="J17" s="12">
        <f>+J19+J20</f>
        <v>30000000</v>
      </c>
      <c r="K17" s="12">
        <f>+K18+K19+K20</f>
        <v>30000000</v>
      </c>
      <c r="L17" s="19">
        <f>+L18+L19+L20</f>
        <v>19063083.05</v>
      </c>
      <c r="M17" s="19"/>
      <c r="N17" s="5"/>
      <c r="O17" s="1"/>
    </row>
    <row r="18" spans="1:15" ht="12" customHeight="1">
      <c r="A18" s="1"/>
      <c r="B18" s="1"/>
      <c r="C18" s="6"/>
      <c r="D18" s="1"/>
      <c r="E18" s="1"/>
      <c r="F18" s="1"/>
      <c r="G18" s="18" t="s">
        <v>17</v>
      </c>
      <c r="H18" s="18"/>
      <c r="I18" s="18"/>
      <c r="J18" s="12">
        <v>0</v>
      </c>
      <c r="K18" s="13">
        <v>0</v>
      </c>
      <c r="L18" s="19">
        <v>0</v>
      </c>
      <c r="M18" s="19"/>
      <c r="N18" s="5"/>
      <c r="O18" s="1"/>
    </row>
    <row r="19" spans="1:15" ht="12" customHeight="1">
      <c r="A19" s="1"/>
      <c r="B19" s="1"/>
      <c r="C19" s="6"/>
      <c r="D19" s="1"/>
      <c r="E19" s="1"/>
      <c r="F19" s="1"/>
      <c r="G19" s="18" t="s">
        <v>18</v>
      </c>
      <c r="H19" s="18"/>
      <c r="I19" s="18"/>
      <c r="J19" s="12">
        <v>1500000</v>
      </c>
      <c r="K19" s="13">
        <v>1500000</v>
      </c>
      <c r="L19" s="19">
        <v>475181.03</v>
      </c>
      <c r="M19" s="19"/>
      <c r="N19" s="5"/>
      <c r="O19" s="1"/>
    </row>
    <row r="20" spans="1:15" ht="12" customHeight="1">
      <c r="A20" s="1"/>
      <c r="B20" s="1"/>
      <c r="C20" s="6"/>
      <c r="D20" s="1"/>
      <c r="E20" s="1"/>
      <c r="F20" s="1"/>
      <c r="G20" s="18" t="s">
        <v>19</v>
      </c>
      <c r="H20" s="18"/>
      <c r="I20" s="18"/>
      <c r="J20" s="12">
        <v>28500000</v>
      </c>
      <c r="K20" s="13">
        <v>28500000</v>
      </c>
      <c r="L20" s="19">
        <v>18587902.02</v>
      </c>
      <c r="M20" s="19"/>
      <c r="N20" s="5"/>
      <c r="O20" s="1"/>
    </row>
    <row r="21" spans="1:15" ht="12" customHeight="1">
      <c r="A21" s="1"/>
      <c r="B21" s="1"/>
      <c r="C21" s="6"/>
      <c r="D21" s="1"/>
      <c r="E21" s="1"/>
      <c r="F21" s="18" t="s">
        <v>20</v>
      </c>
      <c r="G21" s="18"/>
      <c r="H21" s="18"/>
      <c r="I21" s="18"/>
      <c r="J21" s="12">
        <v>0</v>
      </c>
      <c r="K21" s="13">
        <v>0</v>
      </c>
      <c r="L21" s="19">
        <v>0</v>
      </c>
      <c r="M21" s="19"/>
      <c r="N21" s="5"/>
      <c r="O21" s="1"/>
    </row>
    <row r="22" spans="1:15" ht="12" customHeight="1">
      <c r="A22" s="1"/>
      <c r="B22" s="1"/>
      <c r="C22" s="6"/>
      <c r="D22" s="1"/>
      <c r="E22" s="1"/>
      <c r="F22" s="1"/>
      <c r="G22" s="18" t="s">
        <v>21</v>
      </c>
      <c r="H22" s="18"/>
      <c r="I22" s="18"/>
      <c r="J22" s="12">
        <v>0</v>
      </c>
      <c r="K22" s="13">
        <v>0</v>
      </c>
      <c r="L22" s="19">
        <v>0</v>
      </c>
      <c r="M22" s="19"/>
      <c r="N22" s="5"/>
      <c r="O22" s="1"/>
    </row>
    <row r="23" spans="1:15" ht="12" customHeight="1">
      <c r="A23" s="1"/>
      <c r="B23" s="1"/>
      <c r="C23" s="6"/>
      <c r="D23" s="1"/>
      <c r="E23" s="1"/>
      <c r="F23" s="1"/>
      <c r="G23" s="18" t="s">
        <v>22</v>
      </c>
      <c r="H23" s="18"/>
      <c r="I23" s="18"/>
      <c r="J23" s="12">
        <v>0</v>
      </c>
      <c r="K23" s="13">
        <v>0</v>
      </c>
      <c r="L23" s="19">
        <v>0</v>
      </c>
      <c r="M23" s="19"/>
      <c r="N23" s="5"/>
      <c r="O23" s="1"/>
    </row>
    <row r="24" spans="1:15" ht="12" customHeight="1">
      <c r="A24" s="1"/>
      <c r="B24" s="1"/>
      <c r="C24" s="6"/>
      <c r="D24" s="1"/>
      <c r="E24" s="16" t="s">
        <v>23</v>
      </c>
      <c r="F24" s="16"/>
      <c r="G24" s="16"/>
      <c r="H24" s="16"/>
      <c r="I24" s="16"/>
      <c r="J24" s="10">
        <v>0</v>
      </c>
      <c r="K24" s="11">
        <v>0</v>
      </c>
      <c r="L24" s="17">
        <v>0</v>
      </c>
      <c r="M24" s="17"/>
      <c r="N24" s="5"/>
      <c r="O24" s="1"/>
    </row>
    <row r="25" spans="1:15" ht="12" customHeight="1">
      <c r="A25" s="1"/>
      <c r="B25" s="1"/>
      <c r="C25" s="6"/>
      <c r="D25" s="1"/>
      <c r="E25" s="1"/>
      <c r="F25" s="18" t="s">
        <v>24</v>
      </c>
      <c r="G25" s="18"/>
      <c r="H25" s="18"/>
      <c r="I25" s="18"/>
      <c r="J25" s="12">
        <v>0</v>
      </c>
      <c r="K25" s="13">
        <v>0</v>
      </c>
      <c r="L25" s="19">
        <v>0</v>
      </c>
      <c r="M25" s="19"/>
      <c r="N25" s="5"/>
      <c r="O25" s="1"/>
    </row>
    <row r="26" spans="1:15" ht="12" customHeight="1">
      <c r="A26" s="1"/>
      <c r="B26" s="1"/>
      <c r="C26" s="6"/>
      <c r="D26" s="1"/>
      <c r="E26" s="1"/>
      <c r="F26" s="18" t="s">
        <v>25</v>
      </c>
      <c r="G26" s="18"/>
      <c r="H26" s="18"/>
      <c r="I26" s="18"/>
      <c r="J26" s="12">
        <v>0</v>
      </c>
      <c r="K26" s="13">
        <v>0</v>
      </c>
      <c r="L26" s="19">
        <v>0</v>
      </c>
      <c r="M26" s="19"/>
      <c r="N26" s="5"/>
      <c r="O26" s="1"/>
    </row>
    <row r="27" spans="1:15" ht="12" customHeight="1">
      <c r="A27" s="1"/>
      <c r="B27" s="1"/>
      <c r="C27" s="6"/>
      <c r="D27" s="1"/>
      <c r="E27" s="16" t="s">
        <v>26</v>
      </c>
      <c r="F27" s="16"/>
      <c r="G27" s="16"/>
      <c r="H27" s="16"/>
      <c r="I27" s="16"/>
      <c r="J27" s="10">
        <f>+J31+J37</f>
        <v>2575900349</v>
      </c>
      <c r="K27" s="10">
        <f>+K31+K37</f>
        <v>2631892411.7000003</v>
      </c>
      <c r="L27" s="24">
        <f>+L31+L37</f>
        <v>2620955495</v>
      </c>
      <c r="M27" s="17"/>
      <c r="N27" s="5"/>
      <c r="O27" s="1"/>
    </row>
    <row r="28" spans="1:15" ht="12" customHeight="1">
      <c r="A28" s="1"/>
      <c r="B28" s="1"/>
      <c r="C28" s="6"/>
      <c r="D28" s="1"/>
      <c r="E28" s="1"/>
      <c r="F28" s="18" t="s">
        <v>27</v>
      </c>
      <c r="G28" s="18"/>
      <c r="H28" s="18"/>
      <c r="I28" s="18"/>
      <c r="J28" s="12">
        <v>0</v>
      </c>
      <c r="K28" s="13">
        <v>0</v>
      </c>
      <c r="L28" s="19">
        <v>0</v>
      </c>
      <c r="M28" s="19"/>
      <c r="N28" s="5"/>
      <c r="O28" s="1"/>
    </row>
    <row r="29" spans="1:15" ht="12" customHeight="1">
      <c r="A29" s="1"/>
      <c r="B29" s="1"/>
      <c r="C29" s="6"/>
      <c r="D29" s="1"/>
      <c r="E29" s="1"/>
      <c r="F29" s="1"/>
      <c r="G29" s="18" t="s">
        <v>28</v>
      </c>
      <c r="H29" s="18"/>
      <c r="I29" s="18"/>
      <c r="J29" s="12">
        <v>0</v>
      </c>
      <c r="K29" s="13">
        <v>0</v>
      </c>
      <c r="L29" s="19">
        <v>0</v>
      </c>
      <c r="M29" s="19"/>
      <c r="N29" s="5"/>
      <c r="O29" s="1"/>
    </row>
    <row r="30" spans="1:15" ht="12" customHeight="1">
      <c r="A30" s="1"/>
      <c r="B30" s="1"/>
      <c r="C30" s="6"/>
      <c r="D30" s="1"/>
      <c r="E30" s="1"/>
      <c r="F30" s="1"/>
      <c r="G30" s="18" t="s">
        <v>29</v>
      </c>
      <c r="H30" s="18"/>
      <c r="I30" s="18"/>
      <c r="J30" s="12">
        <v>0</v>
      </c>
      <c r="K30" s="13">
        <v>0</v>
      </c>
      <c r="L30" s="19">
        <v>0</v>
      </c>
      <c r="M30" s="19"/>
      <c r="N30" s="5"/>
      <c r="O30" s="1"/>
    </row>
    <row r="31" spans="1:15" ht="12" customHeight="1">
      <c r="A31" s="1"/>
      <c r="B31" s="1"/>
      <c r="C31" s="6"/>
      <c r="D31" s="1"/>
      <c r="E31" s="1"/>
      <c r="F31" s="18" t="s">
        <v>30</v>
      </c>
      <c r="G31" s="18"/>
      <c r="H31" s="18"/>
      <c r="I31" s="18"/>
      <c r="J31" s="12">
        <f>+J32+J35</f>
        <v>2575900349</v>
      </c>
      <c r="K31" s="12">
        <f>+K32+K35</f>
        <v>2631892411.7000003</v>
      </c>
      <c r="L31" s="19">
        <f>+L32+L35</f>
        <v>2620955495</v>
      </c>
      <c r="M31" s="19"/>
      <c r="N31" s="5"/>
      <c r="O31" s="1"/>
    </row>
    <row r="32" spans="1:15" ht="12" customHeight="1">
      <c r="A32" s="1"/>
      <c r="B32" s="1"/>
      <c r="C32" s="6"/>
      <c r="D32" s="1"/>
      <c r="E32" s="1"/>
      <c r="F32" s="1"/>
      <c r="G32" s="18" t="s">
        <v>28</v>
      </c>
      <c r="H32" s="18"/>
      <c r="I32" s="18"/>
      <c r="J32" s="12">
        <f>+J33+J34</f>
        <v>2380129170</v>
      </c>
      <c r="K32" s="12">
        <f>+K33+K34</f>
        <v>2496719702.84</v>
      </c>
      <c r="L32" s="19">
        <f>+L33+L34</f>
        <v>2485782786</v>
      </c>
      <c r="M32" s="19"/>
      <c r="N32" s="5"/>
      <c r="O32" s="1"/>
    </row>
    <row r="33" spans="1:15" ht="12" customHeight="1">
      <c r="A33" s="1"/>
      <c r="B33" s="1"/>
      <c r="C33" s="6"/>
      <c r="D33" s="1"/>
      <c r="E33" s="1"/>
      <c r="F33" s="1"/>
      <c r="G33" s="1"/>
      <c r="H33" s="18" t="s">
        <v>31</v>
      </c>
      <c r="I33" s="18"/>
      <c r="J33" s="12">
        <v>1185340330</v>
      </c>
      <c r="K33" s="13">
        <v>1254762690.84</v>
      </c>
      <c r="L33" s="19">
        <v>1254762691</v>
      </c>
      <c r="M33" s="19"/>
      <c r="N33" s="5"/>
      <c r="O33" s="1"/>
    </row>
    <row r="34" spans="1:15" ht="12" customHeight="1">
      <c r="A34" s="1"/>
      <c r="B34" s="1"/>
      <c r="C34" s="6"/>
      <c r="D34" s="1"/>
      <c r="E34" s="1"/>
      <c r="F34" s="1"/>
      <c r="G34" s="1"/>
      <c r="H34" s="18" t="s">
        <v>19</v>
      </c>
      <c r="I34" s="18"/>
      <c r="J34" s="12">
        <v>1194788840</v>
      </c>
      <c r="K34" s="13">
        <v>1241957012</v>
      </c>
      <c r="L34" s="19">
        <v>1231020095</v>
      </c>
      <c r="M34" s="19"/>
      <c r="N34" s="5"/>
      <c r="O34" s="1"/>
    </row>
    <row r="35" spans="1:15" ht="12" customHeight="1">
      <c r="A35" s="1"/>
      <c r="B35" s="1"/>
      <c r="C35" s="6"/>
      <c r="D35" s="1"/>
      <c r="E35" s="1"/>
      <c r="F35" s="1"/>
      <c r="G35" s="18" t="s">
        <v>32</v>
      </c>
      <c r="H35" s="18"/>
      <c r="I35" s="18"/>
      <c r="J35" s="12">
        <v>195771179</v>
      </c>
      <c r="K35" s="13">
        <v>135172708.85999998</v>
      </c>
      <c r="L35" s="19">
        <v>135172709</v>
      </c>
      <c r="M35" s="19"/>
      <c r="N35" s="5"/>
      <c r="O35" s="1"/>
    </row>
    <row r="36" spans="1:15" ht="12" customHeight="1">
      <c r="A36" s="1"/>
      <c r="B36" s="1"/>
      <c r="C36" s="6"/>
      <c r="D36" s="1"/>
      <c r="E36" s="1"/>
      <c r="F36" s="1"/>
      <c r="G36" s="18" t="s">
        <v>33</v>
      </c>
      <c r="H36" s="18"/>
      <c r="I36" s="18"/>
      <c r="J36" s="12">
        <v>0</v>
      </c>
      <c r="K36" s="13">
        <v>0</v>
      </c>
      <c r="L36" s="19">
        <v>0</v>
      </c>
      <c r="M36" s="19"/>
      <c r="N36" s="5"/>
      <c r="O36" s="1"/>
    </row>
    <row r="37" spans="1:15" ht="12" customHeight="1">
      <c r="A37" s="1"/>
      <c r="B37" s="1"/>
      <c r="C37" s="6"/>
      <c r="D37" s="1"/>
      <c r="E37" s="1"/>
      <c r="F37" s="1"/>
      <c r="G37" s="18" t="s">
        <v>34</v>
      </c>
      <c r="H37" s="18"/>
      <c r="I37" s="18"/>
      <c r="J37" s="12">
        <v>0</v>
      </c>
      <c r="K37" s="13">
        <v>0</v>
      </c>
      <c r="L37" s="19">
        <v>0</v>
      </c>
      <c r="M37" s="19"/>
      <c r="N37" s="5"/>
      <c r="O37" s="1"/>
    </row>
    <row r="38" spans="1:15" ht="12" customHeight="1">
      <c r="A38" s="1"/>
      <c r="B38" s="1"/>
      <c r="C38" s="6"/>
      <c r="D38" s="1"/>
      <c r="E38" s="1"/>
      <c r="F38" s="1"/>
      <c r="G38" s="18" t="s">
        <v>35</v>
      </c>
      <c r="H38" s="18"/>
      <c r="I38" s="18"/>
      <c r="J38" s="12">
        <v>0</v>
      </c>
      <c r="K38" s="13">
        <v>0</v>
      </c>
      <c r="L38" s="19">
        <v>0</v>
      </c>
      <c r="M38" s="19"/>
      <c r="N38" s="5"/>
      <c r="O38" s="1"/>
    </row>
    <row r="39" spans="1:17" ht="12" customHeight="1">
      <c r="A39" s="1"/>
      <c r="B39" s="1"/>
      <c r="C39" s="6"/>
      <c r="D39" s="1"/>
      <c r="E39" s="16" t="s">
        <v>36</v>
      </c>
      <c r="F39" s="16"/>
      <c r="G39" s="16"/>
      <c r="H39" s="16"/>
      <c r="I39" s="16"/>
      <c r="J39" s="10">
        <f>+J8</f>
        <v>2605900349</v>
      </c>
      <c r="K39" s="11">
        <f>+K8</f>
        <v>2661892411.7000003</v>
      </c>
      <c r="L39" s="17">
        <f>+L8</f>
        <v>2640018578.05</v>
      </c>
      <c r="M39" s="17"/>
      <c r="N39" s="5"/>
      <c r="O39" s="1"/>
      <c r="P39" s="7"/>
      <c r="Q39" s="9"/>
    </row>
    <row r="40" spans="1:15" ht="12" customHeight="1">
      <c r="A40" s="1"/>
      <c r="B40" s="1"/>
      <c r="C40" s="6"/>
      <c r="D40" s="1"/>
      <c r="E40" s="16" t="s">
        <v>37</v>
      </c>
      <c r="F40" s="16"/>
      <c r="G40" s="16"/>
      <c r="H40" s="16"/>
      <c r="I40" s="16"/>
      <c r="J40" s="10">
        <v>0</v>
      </c>
      <c r="K40" s="11">
        <v>0</v>
      </c>
      <c r="L40" s="17">
        <v>0</v>
      </c>
      <c r="M40" s="17"/>
      <c r="N40" s="5"/>
      <c r="O40" s="1"/>
    </row>
    <row r="41" spans="1:15" ht="12" customHeight="1">
      <c r="A41" s="1"/>
      <c r="B41" s="1"/>
      <c r="C41" s="6"/>
      <c r="D41" s="1"/>
      <c r="E41" s="1"/>
      <c r="F41" s="18" t="s">
        <v>38</v>
      </c>
      <c r="G41" s="18"/>
      <c r="H41" s="18"/>
      <c r="I41" s="18"/>
      <c r="J41" s="12">
        <v>0</v>
      </c>
      <c r="K41" s="13">
        <v>0</v>
      </c>
      <c r="L41" s="19">
        <v>0</v>
      </c>
      <c r="M41" s="19"/>
      <c r="N41" s="5"/>
      <c r="O41" s="1"/>
    </row>
    <row r="42" spans="1:15" ht="12" customHeight="1">
      <c r="A42" s="1"/>
      <c r="B42" s="1"/>
      <c r="C42" s="6"/>
      <c r="D42" s="1"/>
      <c r="E42" s="1"/>
      <c r="F42" s="18" t="s">
        <v>39</v>
      </c>
      <c r="G42" s="18"/>
      <c r="H42" s="18"/>
      <c r="I42" s="18"/>
      <c r="J42" s="12">
        <v>0</v>
      </c>
      <c r="K42" s="13">
        <v>0</v>
      </c>
      <c r="L42" s="19">
        <v>0</v>
      </c>
      <c r="M42" s="19"/>
      <c r="N42" s="5"/>
      <c r="O42" s="1"/>
    </row>
    <row r="43" spans="1:15" ht="0.75" customHeight="1">
      <c r="A43" s="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</row>
    <row r="44" spans="1:15" ht="33" customHeight="1">
      <c r="A44" s="1"/>
      <c r="B44" s="15" t="s">
        <v>40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"/>
      <c r="O44" s="1"/>
    </row>
    <row r="45" spans="1:15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</sheetData>
  <sheetProtection/>
  <mergeCells count="80">
    <mergeCell ref="I1:L1"/>
    <mergeCell ref="I2:L2"/>
    <mergeCell ref="I3:L3"/>
    <mergeCell ref="I4:L4"/>
    <mergeCell ref="I5:L5"/>
    <mergeCell ref="I6:L6"/>
    <mergeCell ref="C7:I7"/>
    <mergeCell ref="L7:M7"/>
    <mergeCell ref="C8:I8"/>
    <mergeCell ref="L8:M8"/>
    <mergeCell ref="E9:I9"/>
    <mergeCell ref="L9:M9"/>
    <mergeCell ref="E10:I10"/>
    <mergeCell ref="L10:M10"/>
    <mergeCell ref="F11:I11"/>
    <mergeCell ref="L11:M11"/>
    <mergeCell ref="G12:I12"/>
    <mergeCell ref="L12:M12"/>
    <mergeCell ref="G13:I13"/>
    <mergeCell ref="L13:M13"/>
    <mergeCell ref="F14:I14"/>
    <mergeCell ref="L14:M14"/>
    <mergeCell ref="G15:I15"/>
    <mergeCell ref="L15:M15"/>
    <mergeCell ref="G16:I16"/>
    <mergeCell ref="L16:M16"/>
    <mergeCell ref="F17:I17"/>
    <mergeCell ref="L17:M17"/>
    <mergeCell ref="G18:I18"/>
    <mergeCell ref="L18:M18"/>
    <mergeCell ref="G19:I19"/>
    <mergeCell ref="L19:M19"/>
    <mergeCell ref="G20:I20"/>
    <mergeCell ref="L20:M20"/>
    <mergeCell ref="F21:I21"/>
    <mergeCell ref="L21:M21"/>
    <mergeCell ref="G22:I22"/>
    <mergeCell ref="L22:M22"/>
    <mergeCell ref="G23:I23"/>
    <mergeCell ref="L23:M23"/>
    <mergeCell ref="E24:I24"/>
    <mergeCell ref="L24:M24"/>
    <mergeCell ref="F25:I25"/>
    <mergeCell ref="L25:M25"/>
    <mergeCell ref="F26:I26"/>
    <mergeCell ref="L26:M26"/>
    <mergeCell ref="E27:I27"/>
    <mergeCell ref="L27:M27"/>
    <mergeCell ref="F28:I28"/>
    <mergeCell ref="L28:M28"/>
    <mergeCell ref="G29:I29"/>
    <mergeCell ref="L29:M29"/>
    <mergeCell ref="G30:I30"/>
    <mergeCell ref="L30:M30"/>
    <mergeCell ref="F31:I31"/>
    <mergeCell ref="L31:M31"/>
    <mergeCell ref="G32:I32"/>
    <mergeCell ref="L32:M32"/>
    <mergeCell ref="H33:I33"/>
    <mergeCell ref="L33:M33"/>
    <mergeCell ref="H34:I34"/>
    <mergeCell ref="L34:M34"/>
    <mergeCell ref="G35:I35"/>
    <mergeCell ref="L35:M35"/>
    <mergeCell ref="G36:I36"/>
    <mergeCell ref="L36:M36"/>
    <mergeCell ref="G37:I37"/>
    <mergeCell ref="L37:M37"/>
    <mergeCell ref="G38:I38"/>
    <mergeCell ref="L38:M38"/>
    <mergeCell ref="E39:I39"/>
    <mergeCell ref="L39:M39"/>
    <mergeCell ref="B43:M43"/>
    <mergeCell ref="B44:M44"/>
    <mergeCell ref="E40:I40"/>
    <mergeCell ref="L40:M40"/>
    <mergeCell ref="F41:I41"/>
    <mergeCell ref="L41:M41"/>
    <mergeCell ref="F42:I42"/>
    <mergeCell ref="L42:M42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12971IALMARAZM</dc:creator>
  <cp:keywords/>
  <dc:description/>
  <cp:lastModifiedBy>12971IALMARAZM</cp:lastModifiedBy>
  <cp:lastPrinted>2022-05-03T14:50:30Z</cp:lastPrinted>
  <dcterms:created xsi:type="dcterms:W3CDTF">2022-07-18T22:02:31Z</dcterms:created>
  <dcterms:modified xsi:type="dcterms:W3CDTF">2023-02-12T03:06:55Z</dcterms:modified>
  <cp:category/>
  <cp:version/>
  <cp:contentType/>
  <cp:contentStatus/>
</cp:coreProperties>
</file>